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59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'Лист1'!$A$1:$L$36</definedName>
  </definedNames>
  <calcPr fullCalcOnLoad="1"/>
</workbook>
</file>

<file path=xl/sharedStrings.xml><?xml version="1.0" encoding="utf-8"?>
<sst xmlns="http://schemas.openxmlformats.org/spreadsheetml/2006/main" count="67" uniqueCount="46">
  <si>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</si>
  <si>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</si>
  <si>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</si>
  <si>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</si>
  <si>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</si>
  <si>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</si>
  <si>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</si>
  <si>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</si>
  <si>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</si>
  <si>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</si>
  <si>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</si>
  <si>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</si>
  <si>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</si>
  <si>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</si>
  <si>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</si>
  <si>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</si>
  <si>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</si>
  <si>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</si>
  <si>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</si>
  <si>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</si>
  <si>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</si>
  <si>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</si>
  <si>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</si>
  <si>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</si>
  <si>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в том числе                поголовье в КФХ</t>
  </si>
  <si>
    <t>на 1.01. 2020 г.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</si>
  <si>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</si>
  <si>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</si>
  <si>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</si>
  <si>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</si>
  <si>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</si>
  <si>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Объем инвестиций  в основной капитал (без бюджетных средств)</t>
  </si>
  <si>
    <t>тыс. руб.</t>
  </si>
  <si>
    <t>на 1.01. 2022 г.</t>
  </si>
  <si>
    <t>о выполнении социально - экономических показателей    за январь - март   2023 года</t>
  </si>
  <si>
    <t>март 2023 года</t>
  </si>
  <si>
    <t>январь - март 2023 года</t>
  </si>
  <si>
    <t xml:space="preserve"> факт.             2022 г.</t>
  </si>
  <si>
    <t xml:space="preserve">2023г. в % к 2022 г. </t>
  </si>
  <si>
    <t xml:space="preserve">факт. 2022 г. </t>
  </si>
  <si>
    <t>2023г. в % к 2022</t>
  </si>
  <si>
    <t>на 1.01. 2023 г.</t>
  </si>
  <si>
    <t>на 1.04.2023г.</t>
  </si>
  <si>
    <t xml:space="preserve">       по Рузаевскому муниципальному району </t>
  </si>
  <si>
    <t>108,6%          (103,4%)</t>
  </si>
  <si>
    <t>102,5%          (99%)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</si>
</sst>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4"/>
  <sheetViews>
    <sheetView tabSelected="1" view="pageBreakPreview" zoomScale="74" zoomScaleSheetLayoutView="74" zoomScalePageLayoutView="0" workbookViewId="0" topLeftCell="A4">
      <selection activeCell="A33" sqref="A33:L36"/>
    </sheetView>
  </sheetViews>
  <sheetFormatPr defaultColWidth="9.00390625" defaultRowHeight="12.75"/>
  <cols>
    <col min="1" max="1" width="35.25390625" style="2" customWidth="1"/>
    <col min="2" max="2" width="7.125" style="2" customWidth="1"/>
    <col min="3" max="3" width="13.00390625" style="2" customWidth="1"/>
    <col min="4" max="4" width="12.625" style="2" customWidth="1"/>
    <col min="5" max="5" width="11.625" style="2" customWidth="1"/>
    <col min="6" max="6" width="14.125" style="2" customWidth="1"/>
    <col min="7" max="7" width="13.125" style="2" customWidth="1"/>
    <col min="8" max="8" width="13.625" style="2" customWidth="1"/>
    <col min="9" max="9" width="13.375" style="2" customWidth="1"/>
    <col min="10" max="10" width="11.00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31.5" customHeight="1">
      <c r="A5" s="47" t="s">
        <v>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3" customFormat="1" ht="29.2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6" s="1" customFormat="1" ht="34.5" customHeight="1">
      <c r="A7" s="49" t="s">
        <v>1</v>
      </c>
      <c r="B7" s="49" t="s">
        <v>13</v>
      </c>
      <c r="C7" s="50" t="s">
        <v>36</v>
      </c>
      <c r="D7" s="50"/>
      <c r="E7" s="50"/>
      <c r="F7" s="49" t="s">
        <v>37</v>
      </c>
      <c r="G7" s="49" t="s">
        <v>38</v>
      </c>
      <c r="H7" s="50" t="s">
        <v>35</v>
      </c>
      <c r="I7" s="50"/>
      <c r="J7" s="50"/>
      <c r="K7" s="49" t="s">
        <v>39</v>
      </c>
      <c r="L7" s="49" t="s">
        <v>40</v>
      </c>
      <c r="M7" s="45"/>
      <c r="O7" s="45"/>
      <c r="P7" s="45"/>
    </row>
    <row r="8" spans="1:16" s="1" customFormat="1" ht="38.25" customHeight="1">
      <c r="A8" s="49"/>
      <c r="B8" s="49"/>
      <c r="C8" s="19" t="s">
        <v>2</v>
      </c>
      <c r="D8" s="19" t="s">
        <v>3</v>
      </c>
      <c r="E8" s="19" t="s">
        <v>4</v>
      </c>
      <c r="F8" s="49"/>
      <c r="G8" s="49"/>
      <c r="H8" s="19" t="s">
        <v>2</v>
      </c>
      <c r="I8" s="19" t="s">
        <v>3</v>
      </c>
      <c r="J8" s="19" t="s">
        <v>4</v>
      </c>
      <c r="K8" s="49"/>
      <c r="L8" s="49"/>
      <c r="M8" s="46"/>
      <c r="O8" s="46"/>
      <c r="P8" s="46"/>
    </row>
    <row r="9" spans="1:13" s="14" customFormat="1" ht="59.25" customHeight="1">
      <c r="A9" s="18" t="s">
        <v>27</v>
      </c>
      <c r="B9" s="17" t="s">
        <v>11</v>
      </c>
      <c r="C9" s="17">
        <v>1091</v>
      </c>
      <c r="D9" s="17">
        <v>959.57</v>
      </c>
      <c r="E9" s="39">
        <f>D9/C9*100</f>
        <v>87.95325389550871</v>
      </c>
      <c r="F9" s="17">
        <v>986.4</v>
      </c>
      <c r="G9" s="21">
        <f aca="true" t="shared" si="0" ref="G9:G14">D9/F9*100</f>
        <v>97.28000811030009</v>
      </c>
      <c r="H9" s="17">
        <v>385</v>
      </c>
      <c r="I9" s="17">
        <v>359.2</v>
      </c>
      <c r="J9" s="39">
        <f>I9/H9*100</f>
        <v>93.29870129870129</v>
      </c>
      <c r="K9" s="17">
        <v>373.2</v>
      </c>
      <c r="L9" s="39">
        <f>I9/K9*100</f>
        <v>96.2486602357985</v>
      </c>
      <c r="M9" s="13"/>
    </row>
    <row r="10" spans="1:13" s="14" customFormat="1" ht="30" customHeight="1">
      <c r="A10" s="18" t="s">
        <v>28</v>
      </c>
      <c r="B10" s="17" t="s">
        <v>11</v>
      </c>
      <c r="C10" s="17">
        <v>13171</v>
      </c>
      <c r="D10" s="17">
        <v>14437.1</v>
      </c>
      <c r="E10" s="39">
        <f>D10/C10*100</f>
        <v>109.61278566547719</v>
      </c>
      <c r="F10" s="17">
        <v>12821</v>
      </c>
      <c r="G10" s="21">
        <f t="shared" si="0"/>
        <v>112.60510100616176</v>
      </c>
      <c r="H10" s="17">
        <v>4473</v>
      </c>
      <c r="I10" s="17">
        <v>5014.2</v>
      </c>
      <c r="J10" s="39">
        <f>I10/H10*100</f>
        <v>112.09926224010731</v>
      </c>
      <c r="K10" s="17">
        <v>4444.6</v>
      </c>
      <c r="L10" s="39">
        <f>I10/K10*100</f>
        <v>112.81555145569904</v>
      </c>
      <c r="M10" s="13"/>
    </row>
    <row r="11" spans="1:16" ht="68.25" customHeight="1">
      <c r="A11" s="23" t="s">
        <v>22</v>
      </c>
      <c r="B11" s="17" t="s">
        <v>6</v>
      </c>
      <c r="C11" s="24">
        <v>1627002</v>
      </c>
      <c r="D11" s="24">
        <v>1767384</v>
      </c>
      <c r="E11" s="25">
        <f aca="true" t="shared" si="1" ref="E11:E19">D11/C11</f>
        <v>1.086282622885528</v>
      </c>
      <c r="F11" s="24">
        <v>1517778</v>
      </c>
      <c r="G11" s="21">
        <f t="shared" si="0"/>
        <v>116.44548807533117</v>
      </c>
      <c r="H11" s="26">
        <v>584026</v>
      </c>
      <c r="I11" s="24">
        <v>630114</v>
      </c>
      <c r="J11" s="25">
        <f aca="true" t="shared" si="2" ref="J11:J17">I11/H11</f>
        <v>1.078914294911528</v>
      </c>
      <c r="K11" s="24">
        <v>574326</v>
      </c>
      <c r="L11" s="27">
        <f aca="true" t="shared" si="3" ref="L11:L19">I11/K11</f>
        <v>1.0971364695312418</v>
      </c>
      <c r="M11" s="7"/>
      <c r="N11" s="7"/>
      <c r="O11" s="7"/>
      <c r="P11" s="7"/>
    </row>
    <row r="12" spans="1:16" ht="40.5" customHeight="1" hidden="1">
      <c r="A12" s="17" t="s">
        <v>17</v>
      </c>
      <c r="B12" s="17" t="s">
        <v>6</v>
      </c>
      <c r="C12" s="24"/>
      <c r="D12" s="24"/>
      <c r="E12" s="25" t="e">
        <f t="shared" si="1"/>
        <v>#DIV/0!</v>
      </c>
      <c r="F12" s="24"/>
      <c r="G12" s="21" t="e">
        <f t="shared" si="0"/>
        <v>#DIV/0!</v>
      </c>
      <c r="H12" s="26"/>
      <c r="I12" s="24"/>
      <c r="J12" s="25" t="e">
        <f t="shared" si="2"/>
        <v>#DIV/0!</v>
      </c>
      <c r="K12" s="24"/>
      <c r="L12" s="27" t="e">
        <f t="shared" si="3"/>
        <v>#DIV/0!</v>
      </c>
      <c r="M12" s="7"/>
      <c r="N12" s="7"/>
      <c r="O12" s="7"/>
      <c r="P12" s="7"/>
    </row>
    <row r="13" spans="1:16" ht="111.75" customHeight="1">
      <c r="A13" s="40" t="s">
        <v>29</v>
      </c>
      <c r="B13" s="17" t="s">
        <v>30</v>
      </c>
      <c r="C13" s="24">
        <v>5300</v>
      </c>
      <c r="D13" s="24">
        <v>5036</v>
      </c>
      <c r="E13" s="27">
        <f t="shared" si="1"/>
        <v>0.950188679245283</v>
      </c>
      <c r="F13" s="24">
        <v>8942</v>
      </c>
      <c r="G13" s="21">
        <f t="shared" si="0"/>
        <v>56.31849698054127</v>
      </c>
      <c r="H13" s="26"/>
      <c r="I13" s="24"/>
      <c r="J13" s="25"/>
      <c r="K13" s="24"/>
      <c r="L13" s="27"/>
      <c r="M13" s="7"/>
      <c r="N13" s="7"/>
      <c r="O13" s="7"/>
      <c r="P13" s="7"/>
    </row>
    <row r="14" spans="1:16" ht="58.5" customHeight="1">
      <c r="A14" s="40" t="s">
        <v>31</v>
      </c>
      <c r="B14" s="17" t="s">
        <v>32</v>
      </c>
      <c r="C14" s="24">
        <v>278667</v>
      </c>
      <c r="D14" s="24">
        <v>302040</v>
      </c>
      <c r="E14" s="25">
        <f>D14/C14</f>
        <v>1.0838743015857637</v>
      </c>
      <c r="F14" s="24">
        <v>301388</v>
      </c>
      <c r="G14" s="21">
        <f t="shared" si="0"/>
        <v>100.21633243526618</v>
      </c>
      <c r="H14" s="26"/>
      <c r="I14" s="24"/>
      <c r="J14" s="25"/>
      <c r="K14" s="24"/>
      <c r="L14" s="27"/>
      <c r="M14" s="7"/>
      <c r="N14" s="7"/>
      <c r="O14" s="7"/>
      <c r="P14" s="7"/>
    </row>
    <row r="15" spans="1:16" ht="36">
      <c r="A15" s="23" t="s">
        <v>16</v>
      </c>
      <c r="B15" s="17" t="s">
        <v>6</v>
      </c>
      <c r="C15" s="41">
        <v>10540562</v>
      </c>
      <c r="D15" s="41">
        <v>11386459</v>
      </c>
      <c r="E15" s="25">
        <f t="shared" si="1"/>
        <v>1.0802516032826333</v>
      </c>
      <c r="F15" s="41">
        <v>10487253</v>
      </c>
      <c r="G15" s="21" t="s">
        <v>44</v>
      </c>
      <c r="H15" s="26">
        <v>3867686</v>
      </c>
      <c r="I15" s="44">
        <v>4083794.7</v>
      </c>
      <c r="J15" s="25">
        <f t="shared" si="2"/>
        <v>1.0558754511095265</v>
      </c>
      <c r="K15" s="44">
        <v>3985450.1</v>
      </c>
      <c r="L15" s="27" t="s">
        <v>45</v>
      </c>
      <c r="M15" s="7"/>
      <c r="N15" s="7"/>
      <c r="O15" s="7"/>
      <c r="P15" s="7"/>
    </row>
    <row r="16" spans="1:16" ht="55.5" customHeight="1">
      <c r="A16" s="23" t="s">
        <v>5</v>
      </c>
      <c r="B16" s="17" t="s">
        <v>6</v>
      </c>
      <c r="C16" s="24">
        <v>89210.4</v>
      </c>
      <c r="D16" s="21">
        <v>93246.3</v>
      </c>
      <c r="E16" s="25">
        <f t="shared" si="1"/>
        <v>1.045240241048129</v>
      </c>
      <c r="F16" s="21">
        <v>112788.6</v>
      </c>
      <c r="G16" s="21">
        <f>D16/F16*100</f>
        <v>82.67351487650348</v>
      </c>
      <c r="H16" s="28">
        <v>57330.2</v>
      </c>
      <c r="I16" s="21">
        <v>60837.2</v>
      </c>
      <c r="J16" s="25">
        <f t="shared" si="2"/>
        <v>1.0611719477692385</v>
      </c>
      <c r="K16" s="21">
        <v>42471.9</v>
      </c>
      <c r="L16" s="27">
        <f t="shared" si="3"/>
        <v>1.4324106056004087</v>
      </c>
      <c r="M16" s="7"/>
      <c r="N16" s="7"/>
      <c r="O16" s="7"/>
      <c r="P16" s="7"/>
    </row>
    <row r="17" spans="1:16" ht="40.5" customHeight="1" hidden="1">
      <c r="A17" s="22" t="s">
        <v>20</v>
      </c>
      <c r="B17" s="17" t="s">
        <v>6</v>
      </c>
      <c r="C17" s="24"/>
      <c r="D17" s="24"/>
      <c r="E17" s="25" t="e">
        <f t="shared" si="1"/>
        <v>#DIV/0!</v>
      </c>
      <c r="F17" s="24">
        <v>3773.6</v>
      </c>
      <c r="G17" s="25">
        <f>C17/F17</f>
        <v>0</v>
      </c>
      <c r="H17" s="28"/>
      <c r="I17" s="21"/>
      <c r="J17" s="25" t="e">
        <f t="shared" si="2"/>
        <v>#DIV/0!</v>
      </c>
      <c r="K17" s="21"/>
      <c r="L17" s="27" t="e">
        <f t="shared" si="3"/>
        <v>#DIV/0!</v>
      </c>
      <c r="M17" s="7"/>
      <c r="N17" s="7"/>
      <c r="O17" s="7"/>
      <c r="P17" s="7"/>
    </row>
    <row r="18" spans="1:16" ht="40.5" customHeight="1" hidden="1">
      <c r="A18" s="17" t="s">
        <v>19</v>
      </c>
      <c r="B18" s="17" t="s">
        <v>6</v>
      </c>
      <c r="C18" s="24"/>
      <c r="D18" s="24"/>
      <c r="E18" s="25" t="e">
        <f t="shared" si="1"/>
        <v>#DIV/0!</v>
      </c>
      <c r="F18" s="24">
        <v>20276.8</v>
      </c>
      <c r="G18" s="25">
        <f>D18/F18</f>
        <v>0</v>
      </c>
      <c r="H18" s="26"/>
      <c r="I18" s="24"/>
      <c r="J18" s="25" t="e">
        <f>I18/H18</f>
        <v>#DIV/0!</v>
      </c>
      <c r="K18" s="24"/>
      <c r="L18" s="25" t="e">
        <f t="shared" si="3"/>
        <v>#DIV/0!</v>
      </c>
      <c r="M18" s="7"/>
      <c r="N18" s="7"/>
      <c r="O18" s="7"/>
      <c r="P18" s="7"/>
    </row>
    <row r="19" spans="1:16" ht="41.25" customHeight="1" hidden="1">
      <c r="A19" s="17" t="s">
        <v>14</v>
      </c>
      <c r="B19" s="17" t="s">
        <v>12</v>
      </c>
      <c r="C19" s="24"/>
      <c r="D19" s="24"/>
      <c r="E19" s="25" t="e">
        <f t="shared" si="1"/>
        <v>#DIV/0!</v>
      </c>
      <c r="F19" s="24">
        <v>6</v>
      </c>
      <c r="G19" s="25">
        <f>D19/F19</f>
        <v>0</v>
      </c>
      <c r="H19" s="26"/>
      <c r="I19" s="24"/>
      <c r="J19" s="29" t="e">
        <f>I19/H19</f>
        <v>#DIV/0!</v>
      </c>
      <c r="K19" s="24"/>
      <c r="L19" s="25" t="e">
        <f t="shared" si="3"/>
        <v>#DIV/0!</v>
      </c>
      <c r="M19" s="7"/>
      <c r="N19" s="7"/>
      <c r="O19" s="7"/>
      <c r="P19" s="7"/>
    </row>
    <row r="20" spans="1:16" ht="42.75" customHeight="1">
      <c r="A20" s="18" t="s">
        <v>23</v>
      </c>
      <c r="B20" s="17"/>
      <c r="C20" s="43" t="s">
        <v>25</v>
      </c>
      <c r="D20" s="43" t="s">
        <v>26</v>
      </c>
      <c r="E20" s="43" t="s">
        <v>33</v>
      </c>
      <c r="F20" s="43" t="s">
        <v>41</v>
      </c>
      <c r="G20" s="43" t="s">
        <v>42</v>
      </c>
      <c r="H20" s="30"/>
      <c r="I20" s="31"/>
      <c r="J20" s="24"/>
      <c r="K20" s="32"/>
      <c r="L20" s="25"/>
      <c r="M20" s="7"/>
      <c r="N20" s="7"/>
      <c r="O20" s="7"/>
      <c r="P20" s="7"/>
    </row>
    <row r="21" spans="1:16" ht="28.5" customHeight="1">
      <c r="A21" s="22" t="s">
        <v>7</v>
      </c>
      <c r="B21" s="17" t="s">
        <v>8</v>
      </c>
      <c r="C21" s="42">
        <v>13028</v>
      </c>
      <c r="D21" s="42">
        <v>14349</v>
      </c>
      <c r="E21" s="42">
        <v>14839</v>
      </c>
      <c r="F21" s="33">
        <v>15953</v>
      </c>
      <c r="G21" s="33">
        <v>16034</v>
      </c>
      <c r="H21" s="33"/>
      <c r="I21" s="31"/>
      <c r="J21" s="24"/>
      <c r="K21" s="24"/>
      <c r="L21" s="24"/>
      <c r="M21" s="16"/>
      <c r="N21" s="7"/>
      <c r="O21" s="7"/>
      <c r="P21" s="7"/>
    </row>
    <row r="22" spans="1:16" s="3" customFormat="1" ht="31.5" customHeight="1">
      <c r="A22" s="17" t="s">
        <v>10</v>
      </c>
      <c r="B22" s="17" t="s">
        <v>8</v>
      </c>
      <c r="C22" s="42">
        <v>5176</v>
      </c>
      <c r="D22" s="42">
        <v>5527</v>
      </c>
      <c r="E22" s="42">
        <v>5886</v>
      </c>
      <c r="F22" s="33">
        <v>6007</v>
      </c>
      <c r="G22" s="33">
        <v>6007</v>
      </c>
      <c r="H22" s="33"/>
      <c r="I22" s="31"/>
      <c r="J22" s="24"/>
      <c r="K22" s="24"/>
      <c r="L22" s="24"/>
      <c r="M22" s="9"/>
      <c r="N22" s="9"/>
      <c r="O22" s="9"/>
      <c r="P22" s="9"/>
    </row>
    <row r="23" spans="1:16" s="3" customFormat="1" ht="27" customHeight="1">
      <c r="A23" s="17" t="s">
        <v>9</v>
      </c>
      <c r="B23" s="17" t="s">
        <v>8</v>
      </c>
      <c r="C23" s="42">
        <v>2090</v>
      </c>
      <c r="D23" s="42">
        <v>1916</v>
      </c>
      <c r="E23" s="42">
        <v>1777</v>
      </c>
      <c r="F23" s="33">
        <v>0</v>
      </c>
      <c r="G23" s="33">
        <v>0</v>
      </c>
      <c r="H23" s="33"/>
      <c r="I23" s="31"/>
      <c r="J23" s="24"/>
      <c r="K23" s="24"/>
      <c r="L23" s="24"/>
      <c r="M23" s="9"/>
      <c r="N23" s="9"/>
      <c r="O23" s="9"/>
      <c r="P23" s="9"/>
    </row>
    <row r="24" spans="1:16" s="3" customFormat="1" ht="37.5" customHeight="1">
      <c r="A24" s="18" t="s">
        <v>24</v>
      </c>
      <c r="B24" s="17"/>
      <c r="C24" s="33"/>
      <c r="D24" s="33"/>
      <c r="E24" s="33"/>
      <c r="F24" s="33"/>
      <c r="G24" s="33"/>
      <c r="H24" s="33"/>
      <c r="I24" s="23"/>
      <c r="J24" s="17"/>
      <c r="K24" s="24"/>
      <c r="L24" s="24"/>
      <c r="M24" s="9"/>
      <c r="N24" s="9"/>
      <c r="O24" s="9"/>
      <c r="P24" s="9"/>
    </row>
    <row r="25" spans="1:16" s="3" customFormat="1" ht="30" customHeight="1">
      <c r="A25" s="34" t="s">
        <v>7</v>
      </c>
      <c r="B25" s="17" t="s">
        <v>8</v>
      </c>
      <c r="C25" s="33">
        <v>668</v>
      </c>
      <c r="D25" s="33">
        <v>612</v>
      </c>
      <c r="E25" s="33">
        <v>651</v>
      </c>
      <c r="F25" s="33">
        <v>686</v>
      </c>
      <c r="G25" s="33">
        <v>701</v>
      </c>
      <c r="H25" s="33"/>
      <c r="I25" s="23"/>
      <c r="J25" s="17"/>
      <c r="K25" s="22"/>
      <c r="L25" s="17"/>
      <c r="M25" s="9"/>
      <c r="N25" s="9"/>
      <c r="O25" s="9"/>
      <c r="P25" s="9"/>
    </row>
    <row r="26" spans="1:16" s="3" customFormat="1" ht="27.75" customHeight="1">
      <c r="A26" s="17" t="s">
        <v>15</v>
      </c>
      <c r="B26" s="17" t="s">
        <v>8</v>
      </c>
      <c r="C26" s="33">
        <v>375</v>
      </c>
      <c r="D26" s="33">
        <v>343</v>
      </c>
      <c r="E26" s="33">
        <v>341</v>
      </c>
      <c r="F26" s="33">
        <v>344</v>
      </c>
      <c r="G26" s="33">
        <v>344</v>
      </c>
      <c r="H26" s="33"/>
      <c r="I26" s="23"/>
      <c r="J26" s="22"/>
      <c r="K26" s="22"/>
      <c r="L26" s="22"/>
      <c r="M26" s="9"/>
      <c r="N26" s="9"/>
      <c r="O26" s="9"/>
      <c r="P26" s="9"/>
    </row>
    <row r="27" spans="1:16" s="3" customFormat="1" ht="39.75" customHeight="1">
      <c r="A27" s="18" t="s">
        <v>18</v>
      </c>
      <c r="B27" s="17"/>
      <c r="C27" s="33"/>
      <c r="D27" s="33"/>
      <c r="E27" s="33"/>
      <c r="F27" s="33"/>
      <c r="G27" s="33"/>
      <c r="H27" s="33"/>
      <c r="I27" s="23"/>
      <c r="J27" s="22"/>
      <c r="K27" s="22"/>
      <c r="L27" s="22"/>
      <c r="M27" s="9"/>
      <c r="N27" s="9"/>
      <c r="O27" s="9"/>
      <c r="P27" s="9"/>
    </row>
    <row r="28" spans="1:16" s="3" customFormat="1" ht="25.5" customHeight="1">
      <c r="A28" s="22" t="s">
        <v>7</v>
      </c>
      <c r="B28" s="17" t="s">
        <v>8</v>
      </c>
      <c r="C28" s="33">
        <v>615</v>
      </c>
      <c r="D28" s="33">
        <v>564</v>
      </c>
      <c r="E28" s="33">
        <v>507</v>
      </c>
      <c r="F28" s="33">
        <v>420</v>
      </c>
      <c r="G28" s="33">
        <v>437</v>
      </c>
      <c r="H28" s="33"/>
      <c r="I28" s="23"/>
      <c r="J28" s="22"/>
      <c r="K28" s="22"/>
      <c r="L28" s="22"/>
      <c r="M28" s="9"/>
      <c r="N28" s="9"/>
      <c r="O28" s="9"/>
      <c r="P28" s="9"/>
    </row>
    <row r="29" spans="1:16" s="3" customFormat="1" ht="24.75" customHeight="1">
      <c r="A29" s="17" t="s">
        <v>10</v>
      </c>
      <c r="B29" s="17" t="s">
        <v>8</v>
      </c>
      <c r="C29" s="33">
        <v>223</v>
      </c>
      <c r="D29" s="33">
        <v>207</v>
      </c>
      <c r="E29" s="33">
        <v>198</v>
      </c>
      <c r="F29" s="33">
        <v>186</v>
      </c>
      <c r="G29" s="33">
        <v>184</v>
      </c>
      <c r="H29" s="33"/>
      <c r="I29" s="23"/>
      <c r="J29" s="22"/>
      <c r="K29" s="22"/>
      <c r="L29" s="22"/>
      <c r="M29" s="9"/>
      <c r="N29" s="9"/>
      <c r="O29" s="9"/>
      <c r="P29" s="9"/>
    </row>
    <row r="30" spans="1:12" s="3" customFormat="1" ht="24" customHeight="1">
      <c r="A30" s="17" t="s">
        <v>9</v>
      </c>
      <c r="B30" s="17" t="s">
        <v>8</v>
      </c>
      <c r="C30" s="33">
        <v>367</v>
      </c>
      <c r="D30" s="33">
        <v>422</v>
      </c>
      <c r="E30" s="33">
        <v>499</v>
      </c>
      <c r="F30" s="33">
        <v>392</v>
      </c>
      <c r="G30" s="33">
        <v>425</v>
      </c>
      <c r="H30" s="33"/>
      <c r="I30" s="23"/>
      <c r="J30" s="22"/>
      <c r="K30" s="22"/>
      <c r="L30" s="22"/>
    </row>
    <row r="31" spans="1:12" s="3" customFormat="1" ht="51.75" customHeight="1">
      <c r="A31" s="23" t="s">
        <v>21</v>
      </c>
      <c r="B31" s="17" t="s">
        <v>8</v>
      </c>
      <c r="C31" s="33"/>
      <c r="D31" s="33"/>
      <c r="E31" s="35"/>
      <c r="F31" s="35">
        <v>11974.6</v>
      </c>
      <c r="G31" s="35">
        <v>12023.2</v>
      </c>
      <c r="H31" s="36">
        <f>G31/F31*100</f>
        <v>100.40585906836137</v>
      </c>
      <c r="I31" s="23"/>
      <c r="J31" s="22"/>
      <c r="K31" s="22"/>
      <c r="L31" s="22"/>
    </row>
    <row r="32" spans="1:12" s="3" customFormat="1" ht="13.5" customHeight="1">
      <c r="A32" s="20"/>
      <c r="B32" s="8"/>
      <c r="C32" s="20"/>
      <c r="D32" s="8"/>
      <c r="E32" s="20"/>
      <c r="F32" s="20"/>
      <c r="G32" s="20"/>
      <c r="H32" s="37"/>
      <c r="I32" s="38"/>
      <c r="J32" s="52"/>
      <c r="K32" s="52"/>
      <c r="L32" s="52"/>
    </row>
    <row r="33" spans="1:12" s="3" customFormat="1" ht="26.25" customHeight="1">
      <c r="A33" s="56"/>
      <c r="B33" s="56"/>
      <c r="C33" s="56"/>
      <c r="D33" s="56"/>
      <c r="E33" s="56"/>
      <c r="F33" s="20"/>
      <c r="G33" s="20"/>
      <c r="H33" s="37"/>
      <c r="I33" s="8"/>
      <c r="J33" s="54"/>
      <c r="K33" s="54"/>
      <c r="L33" s="54"/>
    </row>
    <row r="34" spans="1:12" s="3" customFormat="1" ht="28.5" customHeight="1">
      <c r="A34" s="56"/>
      <c r="B34" s="56"/>
      <c r="C34" s="56"/>
      <c r="D34" s="56"/>
      <c r="E34" s="56"/>
      <c r="F34" s="20"/>
      <c r="G34" s="20"/>
      <c r="H34" s="37"/>
      <c r="I34" s="8"/>
      <c r="J34" s="54"/>
      <c r="K34" s="54"/>
      <c r="L34" s="54"/>
    </row>
    <row r="35" spans="1:12" s="3" customFormat="1" ht="24" customHeight="1">
      <c r="A35" s="20"/>
      <c r="B35" s="8"/>
      <c r="C35" s="20"/>
      <c r="D35" s="8"/>
      <c r="E35" s="20"/>
      <c r="F35" s="20"/>
      <c r="G35" s="20"/>
      <c r="H35" s="37"/>
      <c r="I35" s="8"/>
      <c r="J35" s="9"/>
      <c r="K35" s="9"/>
      <c r="L35" s="9"/>
    </row>
    <row r="36" spans="1:12" s="3" customFormat="1" ht="38.25" customHeight="1">
      <c r="A36" s="53"/>
      <c r="B36" s="53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s="3" customFormat="1" ht="21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3" customFormat="1" ht="22.5" customHeight="1">
      <c r="A38" s="5"/>
      <c r="B38" s="5"/>
      <c r="C38" s="8"/>
      <c r="D38" s="8"/>
      <c r="E38" s="8"/>
      <c r="F38" s="8"/>
      <c r="G38" s="8"/>
      <c r="H38" s="8"/>
      <c r="I38" s="8"/>
      <c r="J38" s="9"/>
      <c r="K38" s="9"/>
      <c r="L38" s="9"/>
    </row>
    <row r="39" spans="1:12" s="3" customFormat="1" ht="25.5" customHeight="1">
      <c r="A39" s="5"/>
      <c r="B39" s="5"/>
      <c r="C39" s="8"/>
      <c r="D39" s="10"/>
      <c r="E39" s="10"/>
      <c r="F39" s="55"/>
      <c r="G39" s="55"/>
      <c r="H39" s="55"/>
      <c r="I39" s="55"/>
      <c r="J39" s="55"/>
      <c r="K39" s="9"/>
      <c r="L39" s="12"/>
    </row>
    <row r="40" spans="1:9" s="3" customFormat="1" ht="3.75" customHeight="1" hidden="1">
      <c r="A40" s="5"/>
      <c r="B40" s="5"/>
      <c r="C40" s="4"/>
      <c r="D40" s="4"/>
      <c r="E40" s="4"/>
      <c r="F40" s="4"/>
      <c r="G40" s="4"/>
      <c r="H40" s="4"/>
      <c r="I40" s="4"/>
    </row>
    <row r="41" spans="1:8" s="3" customFormat="1" ht="15.75" customHeight="1">
      <c r="A41" s="5"/>
      <c r="B41" s="5"/>
      <c r="C41" s="5"/>
      <c r="D41" s="5"/>
      <c r="E41" s="5"/>
      <c r="F41" s="5"/>
      <c r="G41" s="5"/>
      <c r="H41" s="5"/>
    </row>
    <row r="42" spans="1:12" s="3" customFormat="1" ht="47.25" customHeight="1">
      <c r="A42" s="56"/>
      <c r="B42" s="56"/>
      <c r="C42" s="56"/>
      <c r="D42" s="56"/>
      <c r="E42" s="56"/>
      <c r="F42" s="56"/>
      <c r="G42" s="56"/>
      <c r="H42" s="11"/>
      <c r="I42" s="11"/>
      <c r="J42" s="56"/>
      <c r="K42" s="56"/>
      <c r="L42" s="56"/>
    </row>
    <row r="43" spans="1:12" s="3" customFormat="1" ht="12.75" customHeight="1" hidden="1">
      <c r="A43" s="56"/>
      <c r="B43" s="56"/>
      <c r="C43" s="56"/>
      <c r="D43" s="56"/>
      <c r="E43" s="56"/>
      <c r="F43" s="56"/>
      <c r="G43" s="56"/>
      <c r="H43" s="11"/>
      <c r="I43" s="11"/>
      <c r="J43" s="56"/>
      <c r="K43" s="56"/>
      <c r="L43" s="56"/>
    </row>
    <row r="44" s="3" customFormat="1" ht="15" hidden="1"/>
    <row r="45" spans="1:12" s="3" customFormat="1" ht="2.25" customHeight="1" hidden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s="3" customFormat="1" ht="15" hidden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3" ht="20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6"/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6"/>
    </row>
    <row r="50" spans="1:1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6"/>
    </row>
    <row r="52" spans="1:13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6"/>
    </row>
    <row r="54" spans="1:1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6"/>
    </row>
  </sheetData>
  <sheetProtection/>
  <mergeCells count="28">
    <mergeCell ref="A33:E34"/>
    <mergeCell ref="A54:L54"/>
    <mergeCell ref="J42:L43"/>
    <mergeCell ref="A45:L45"/>
    <mergeCell ref="A46:L47"/>
    <mergeCell ref="E42:G43"/>
    <mergeCell ref="A42:D43"/>
    <mergeCell ref="A49:L49"/>
    <mergeCell ref="C7:E7"/>
    <mergeCell ref="F7:F8"/>
    <mergeCell ref="M7:M8"/>
    <mergeCell ref="O7:O8"/>
    <mergeCell ref="A51:L51"/>
    <mergeCell ref="A53:L53"/>
    <mergeCell ref="J32:L32"/>
    <mergeCell ref="A36:B36"/>
    <mergeCell ref="J33:L34"/>
    <mergeCell ref="F39:J39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2022-04-01T08:00:50Z</cp:lastPrinted>
  <dcterms:created xsi:type="dcterms:W3CDTF">2000-08-01T11:55:54Z</dcterms:created>
  <dcterms:modified xsi:type="dcterms:W3CDTF">2023-11-24T10:50:48Z</dcterms:modified>
  <cp:category/>
  <cp:version/>
  <cp:contentType/>
  <cp:contentStatus/>
</cp:coreProperties>
</file>